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报价明细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<sst xmlns="http://schemas.openxmlformats.org/spreadsheetml/2006/main" count="75" uniqueCount="64">
  <si>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建设单位</t>
  </si>
  <si>
    <t>巴南区第二人民医院</t>
  </si>
  <si>
    <t>日 期</t>
  </si>
  <si>
    <t>项目名称</t>
  </si>
  <si>
    <t>污水处理工程</t>
  </si>
  <si>
    <t>项目地址</t>
  </si>
  <si>
    <t>医院内</t>
  </si>
  <si>
    <r>
      <t>序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号</t>
    </r>
  </si>
  <si>
    <r>
      <t>名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称</t>
    </r>
  </si>
  <si>
    <t>单位</t>
  </si>
  <si>
    <t>数量</t>
  </si>
  <si>
    <r>
      <t>单</t>
    </r>
    <r>
      <rPr>
        <b/>
        <sz val="14"/>
        <rFont val="宋体"/>
        <family val="0"/>
      </rPr>
      <t>价</t>
    </r>
  </si>
  <si>
    <r>
      <t>金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额</t>
    </r>
  </si>
  <si>
    <r>
      <t>备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注</t>
    </r>
  </si>
  <si>
    <t>一、发热门诊预处理池土建部分</t>
  </si>
  <si>
    <t>1</t>
  </si>
  <si>
    <t>挖石方</t>
  </si>
  <si>
    <t>m³</t>
  </si>
  <si>
    <t>详见施工图附表</t>
  </si>
  <si>
    <t>2</t>
  </si>
  <si>
    <t>转运</t>
  </si>
  <si>
    <t>T</t>
  </si>
  <si>
    <t>土石方及材料</t>
  </si>
  <si>
    <t>3</t>
  </si>
  <si>
    <t>运土</t>
  </si>
  <si>
    <t>车次</t>
  </si>
  <si>
    <t>含渣场费</t>
  </si>
  <si>
    <t>4</t>
  </si>
  <si>
    <t>池体修建</t>
  </si>
  <si>
    <t>砖混</t>
  </si>
  <si>
    <t>5</t>
  </si>
  <si>
    <t>井盖</t>
  </si>
  <si>
    <t>套</t>
  </si>
  <si>
    <t>2t复合材料井盖及运费</t>
  </si>
  <si>
    <t>6</t>
  </si>
  <si>
    <t>进出水管网</t>
  </si>
  <si>
    <t>m</t>
  </si>
  <si>
    <t>PVC材料、安装费及运费</t>
  </si>
  <si>
    <t>8</t>
  </si>
  <si>
    <t>场地恢复</t>
  </si>
  <si>
    <t>项</t>
  </si>
  <si>
    <t>含回填</t>
  </si>
  <si>
    <t>土建部分小计</t>
  </si>
  <si>
    <t>二、生化池工艺设备部分</t>
  </si>
  <si>
    <t>外排管</t>
  </si>
  <si>
    <t>提升泵</t>
  </si>
  <si>
    <t>台</t>
  </si>
  <si>
    <t>上海人民泵1.5kw</t>
  </si>
  <si>
    <t>电源控制系统</t>
  </si>
  <si>
    <t>个</t>
  </si>
  <si>
    <t>配电箱</t>
  </si>
  <si>
    <t>自动控制器</t>
  </si>
  <si>
    <t>控制开关</t>
  </si>
  <si>
    <t>滤料</t>
  </si>
  <si>
    <t>石英砂</t>
  </si>
  <si>
    <t xml:space="preserve"> 工艺部分小计</t>
  </si>
  <si>
    <t>三</t>
  </si>
  <si>
    <t>管理费</t>
  </si>
  <si>
    <t>四</t>
  </si>
  <si>
    <t>税收</t>
  </si>
  <si>
    <t>大写合计</t>
  </si>
  <si>
    <t>50*PVC材料、安装费</t>
  </si>
  <si>
    <t>报价说明：以上报价含设计、施工、安装及调试等以现场实际制作包干工程。</t>
  </si>
  <si>
    <t>工程量清单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</si>
</sst>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8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14" fontId="0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9" fontId="4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0" fontId="4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7" fontId="3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9.00390625" style="1" customWidth="1"/>
    <col min="2" max="2" width="13.75390625" style="2" customWidth="1"/>
    <col min="3" max="3" width="5.625" style="2" customWidth="1"/>
    <col min="4" max="4" width="9.00390625" style="2" customWidth="1"/>
    <col min="5" max="5" width="9.25390625" style="2" customWidth="1"/>
    <col min="6" max="6" width="11.875" style="2" customWidth="1"/>
    <col min="7" max="7" width="21.25390625" style="2" customWidth="1"/>
    <col min="8" max="16384" width="9.00390625" style="2" customWidth="1"/>
  </cols>
  <sheetData>
    <row r="1" spans="1:7" ht="48" customHeight="1">
      <c r="A1" s="21" t="s">
        <v>63</v>
      </c>
      <c r="B1" s="22"/>
      <c r="C1" s="22"/>
      <c r="D1" s="22"/>
      <c r="E1" s="22"/>
      <c r="F1" s="22"/>
      <c r="G1" s="22"/>
    </row>
    <row r="2" spans="1:7" ht="24" customHeight="1">
      <c r="A2" s="3" t="s">
        <v>0</v>
      </c>
      <c r="B2" s="23" t="s">
        <v>1</v>
      </c>
      <c r="C2" s="24"/>
      <c r="D2" s="24"/>
      <c r="E2" s="25"/>
      <c r="F2" s="4" t="s">
        <v>2</v>
      </c>
      <c r="G2" s="5">
        <v>42878</v>
      </c>
    </row>
    <row r="3" spans="1:7" ht="22.5" customHeight="1">
      <c r="A3" s="3" t="s">
        <v>3</v>
      </c>
      <c r="B3" s="23" t="s">
        <v>4</v>
      </c>
      <c r="C3" s="24"/>
      <c r="D3" s="24"/>
      <c r="E3" s="25"/>
      <c r="F3" s="4" t="s">
        <v>5</v>
      </c>
      <c r="G3" s="6" t="s">
        <v>6</v>
      </c>
    </row>
    <row r="4" spans="1:7" ht="29.25" customHeight="1">
      <c r="A4" s="7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ht="24" customHeight="1">
      <c r="A5" s="26" t="s">
        <v>14</v>
      </c>
      <c r="B5" s="27"/>
      <c r="C5" s="27"/>
      <c r="D5" s="27"/>
      <c r="E5" s="27"/>
      <c r="F5" s="28"/>
      <c r="G5" s="9"/>
    </row>
    <row r="6" spans="1:7" ht="18.75" customHeight="1">
      <c r="A6" s="10" t="s">
        <v>15</v>
      </c>
      <c r="B6" s="37" t="s">
        <v>16</v>
      </c>
      <c r="C6" s="6" t="s">
        <v>17</v>
      </c>
      <c r="D6" s="6">
        <v>12</v>
      </c>
      <c r="E6" s="6"/>
      <c r="F6" s="6"/>
      <c r="G6" s="6" t="s">
        <v>18</v>
      </c>
    </row>
    <row r="7" spans="1:7" ht="19.5" customHeight="1">
      <c r="A7" s="10" t="s">
        <v>19</v>
      </c>
      <c r="B7" s="37" t="s">
        <v>20</v>
      </c>
      <c r="C7" s="6" t="s">
        <v>21</v>
      </c>
      <c r="D7" s="6">
        <v>35</v>
      </c>
      <c r="E7" s="6"/>
      <c r="F7" s="6"/>
      <c r="G7" s="6" t="s">
        <v>22</v>
      </c>
    </row>
    <row r="8" spans="1:7" ht="18.75" customHeight="1">
      <c r="A8" s="10" t="s">
        <v>23</v>
      </c>
      <c r="B8" s="37" t="s">
        <v>24</v>
      </c>
      <c r="C8" s="6" t="s">
        <v>25</v>
      </c>
      <c r="D8" s="6">
        <v>3</v>
      </c>
      <c r="E8" s="6"/>
      <c r="F8" s="6"/>
      <c r="G8" s="6" t="s">
        <v>26</v>
      </c>
    </row>
    <row r="9" spans="1:7" ht="18.75" customHeight="1">
      <c r="A9" s="10" t="s">
        <v>27</v>
      </c>
      <c r="B9" s="37" t="s">
        <v>28</v>
      </c>
      <c r="C9" s="6" t="s">
        <v>17</v>
      </c>
      <c r="D9" s="6">
        <v>7.1</v>
      </c>
      <c r="E9" s="6"/>
      <c r="F9" s="6"/>
      <c r="G9" s="6" t="s">
        <v>29</v>
      </c>
    </row>
    <row r="10" spans="1:7" ht="18" customHeight="1">
      <c r="A10" s="10" t="s">
        <v>30</v>
      </c>
      <c r="B10" s="37" t="s">
        <v>31</v>
      </c>
      <c r="C10" s="6" t="s">
        <v>32</v>
      </c>
      <c r="D10" s="6">
        <v>2</v>
      </c>
      <c r="E10" s="6"/>
      <c r="F10" s="6"/>
      <c r="G10" s="6" t="s">
        <v>33</v>
      </c>
    </row>
    <row r="11" spans="1:7" ht="21.75" customHeight="1">
      <c r="A11" s="10" t="s">
        <v>34</v>
      </c>
      <c r="B11" s="37" t="s">
        <v>35</v>
      </c>
      <c r="C11" s="6" t="s">
        <v>36</v>
      </c>
      <c r="D11" s="6">
        <v>90</v>
      </c>
      <c r="E11" s="6"/>
      <c r="F11" s="6"/>
      <c r="G11" s="6" t="s">
        <v>37</v>
      </c>
    </row>
    <row r="12" spans="1:7" ht="19.5" customHeight="1">
      <c r="A12" s="10" t="s">
        <v>38</v>
      </c>
      <c r="B12" s="37" t="s">
        <v>39</v>
      </c>
      <c r="C12" s="6" t="s">
        <v>40</v>
      </c>
      <c r="D12" s="6">
        <v>1</v>
      </c>
      <c r="E12" s="6"/>
      <c r="F12" s="6"/>
      <c r="G12" s="6" t="s">
        <v>41</v>
      </c>
    </row>
    <row r="13" spans="1:7" ht="21" customHeight="1">
      <c r="A13" s="29" t="s">
        <v>42</v>
      </c>
      <c r="B13" s="29"/>
      <c r="C13" s="29"/>
      <c r="D13" s="29"/>
      <c r="E13" s="29"/>
      <c r="F13" s="11"/>
      <c r="G13" s="6"/>
    </row>
    <row r="14" spans="1:7" ht="24" customHeight="1">
      <c r="A14" s="30" t="s">
        <v>43</v>
      </c>
      <c r="B14" s="31"/>
      <c r="C14" s="31"/>
      <c r="D14" s="31"/>
      <c r="E14" s="31"/>
      <c r="F14" s="32"/>
      <c r="G14" s="12"/>
    </row>
    <row r="15" spans="1:7" ht="21" customHeight="1">
      <c r="A15" s="10" t="s">
        <v>15</v>
      </c>
      <c r="B15" s="37" t="s">
        <v>44</v>
      </c>
      <c r="C15" s="6" t="s">
        <v>32</v>
      </c>
      <c r="D15" s="6">
        <v>1</v>
      </c>
      <c r="E15" s="6"/>
      <c r="F15" s="13"/>
      <c r="G15" s="6" t="s">
        <v>61</v>
      </c>
    </row>
    <row r="16" spans="1:7" ht="19.5" customHeight="1">
      <c r="A16" s="10" t="s">
        <v>19</v>
      </c>
      <c r="B16" s="37" t="s">
        <v>45</v>
      </c>
      <c r="C16" s="6" t="s">
        <v>46</v>
      </c>
      <c r="D16" s="6">
        <v>1</v>
      </c>
      <c r="E16" s="6"/>
      <c r="F16" s="13"/>
      <c r="G16" s="6" t="s">
        <v>47</v>
      </c>
    </row>
    <row r="17" spans="1:7" ht="21.75" customHeight="1">
      <c r="A17" s="10" t="s">
        <v>23</v>
      </c>
      <c r="B17" s="37" t="s">
        <v>48</v>
      </c>
      <c r="C17" s="6" t="s">
        <v>49</v>
      </c>
      <c r="D17" s="6">
        <v>1</v>
      </c>
      <c r="E17" s="6"/>
      <c r="F17" s="13"/>
      <c r="G17" s="6" t="s">
        <v>50</v>
      </c>
    </row>
    <row r="18" spans="1:7" ht="18.75" customHeight="1">
      <c r="A18" s="10" t="s">
        <v>27</v>
      </c>
      <c r="B18" s="37" t="s">
        <v>51</v>
      </c>
      <c r="C18" s="6" t="s">
        <v>49</v>
      </c>
      <c r="D18" s="6">
        <v>1</v>
      </c>
      <c r="E18" s="6"/>
      <c r="F18" s="13"/>
      <c r="G18" s="6" t="s">
        <v>52</v>
      </c>
    </row>
    <row r="19" spans="1:7" ht="19.5" customHeight="1">
      <c r="A19" s="10" t="s">
        <v>30</v>
      </c>
      <c r="B19" s="37" t="s">
        <v>53</v>
      </c>
      <c r="C19" s="6" t="s">
        <v>17</v>
      </c>
      <c r="D19" s="6">
        <v>0.5</v>
      </c>
      <c r="E19" s="6"/>
      <c r="F19" s="13"/>
      <c r="G19" s="6" t="s">
        <v>54</v>
      </c>
    </row>
    <row r="20" spans="1:7" ht="24" customHeight="1">
      <c r="A20" s="29" t="s">
        <v>55</v>
      </c>
      <c r="B20" s="33"/>
      <c r="C20" s="33"/>
      <c r="D20" s="33"/>
      <c r="E20" s="33"/>
      <c r="F20" s="11"/>
      <c r="G20" s="14"/>
    </row>
    <row r="21" spans="1:7" ht="21" customHeight="1">
      <c r="A21" s="10" t="s">
        <v>56</v>
      </c>
      <c r="B21" s="6" t="s">
        <v>57</v>
      </c>
      <c r="C21" s="6" t="s">
        <v>40</v>
      </c>
      <c r="D21" s="6">
        <v>1</v>
      </c>
      <c r="E21" s="15">
        <v>0.08</v>
      </c>
      <c r="F21" s="16">
        <f>G21*E21</f>
        <v>0</v>
      </c>
      <c r="G21" s="6"/>
    </row>
    <row r="22" spans="1:7" ht="19.5" customHeight="1">
      <c r="A22" s="10" t="s">
        <v>58</v>
      </c>
      <c r="B22" s="6" t="s">
        <v>59</v>
      </c>
      <c r="C22" s="6" t="s">
        <v>40</v>
      </c>
      <c r="D22" s="6">
        <v>1</v>
      </c>
      <c r="E22" s="17">
        <v>0.065</v>
      </c>
      <c r="F22" s="16">
        <f>G22*E22</f>
        <v>0</v>
      </c>
      <c r="G22" s="6"/>
    </row>
    <row r="23" spans="1:7" ht="33" customHeight="1">
      <c r="A23" s="18" t="s">
        <v>60</v>
      </c>
      <c r="B23" s="34" t="str">
        <f>IF((INT(F23*10)-INT(F23)*10)=0,TEXT(INT(F23),"[DBNum2]G/通用格式")&amp;"元"&amp;IF((INT(F23*100)-INT((F23)*10)*10)=0,"整","零"&amp;TEXT(INT(F23*100)-INT(F23*10)*10,"[DBNum2]G/通用格式")&amp;"分"),TEXT(INT(F23),"[DBNum2]G/通用格式")&amp;"元整")</f>
        <v>零元整</v>
      </c>
      <c r="C23" s="34"/>
      <c r="D23" s="34"/>
      <c r="E23" s="34"/>
      <c r="F23" s="19">
        <f>G22+F22</f>
        <v>0</v>
      </c>
      <c r="G23" s="20"/>
    </row>
    <row r="24" spans="1:7" ht="43.5" customHeight="1">
      <c r="A24" s="35" t="s">
        <v>62</v>
      </c>
      <c r="B24" s="36"/>
      <c r="C24" s="36"/>
      <c r="D24" s="36"/>
      <c r="E24" s="36"/>
      <c r="F24" s="36"/>
      <c r="G24" s="36"/>
    </row>
  </sheetData>
  <sheetProtection/>
  <mergeCells count="9">
    <mergeCell ref="A1:G1"/>
    <mergeCell ref="B2:E2"/>
    <mergeCell ref="B3:E3"/>
    <mergeCell ref="A5:F5"/>
    <mergeCell ref="A13:E13"/>
    <mergeCell ref="A14:F14"/>
    <mergeCell ref="A20:E20"/>
    <mergeCell ref="B23:E23"/>
    <mergeCell ref="A24:G2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牟文秀</cp:lastModifiedBy>
  <cp:lastPrinted>2016-03-28T12:21:17Z</cp:lastPrinted>
  <dcterms:created xsi:type="dcterms:W3CDTF">2011-04-27T01:43:14Z</dcterms:created>
  <dcterms:modified xsi:type="dcterms:W3CDTF">2017-07-26T03:58:16Z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